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ASUS\Documents\1 CAS SEGUNDO SEMESTRE-20220302T192924Z-001\1 CAS SEGUNDO SEMESTRE\"/>
    </mc:Choice>
  </mc:AlternateContent>
  <xr:revisionPtr revIDLastSave="0" documentId="13_ncr:1_{9580104E-1C7D-492A-AB64-49C7E0A578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uri="GoogleSheetsCustomDataVersion1">
      <go:sheetsCustomData xmlns:go="http://customooxmlschemas.google.com/" r:id="rId5" roundtripDataSignature="AMtx7mhD+GZd4WP+/gVTjPKCuZw46P2Nuw=="/>
    </ext>
  </extLst>
</workbook>
</file>

<file path=xl/calcChain.xml><?xml version="1.0" encoding="utf-8"?>
<calcChain xmlns="http://schemas.openxmlformats.org/spreadsheetml/2006/main">
  <c r="D49" i="1" l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</calcChain>
</file>

<file path=xl/sharedStrings.xml><?xml version="1.0" encoding="utf-8"?>
<sst xmlns="http://schemas.openxmlformats.org/spreadsheetml/2006/main" count="245" uniqueCount="128">
  <si>
    <t>CAS MATEMÁTICAS II</t>
  </si>
  <si>
    <t>TRABAJO PRESENCIAL</t>
  </si>
  <si>
    <t>DESDE CASA</t>
  </si>
  <si>
    <t>N.P</t>
  </si>
  <si>
    <t>BLOQUE</t>
  </si>
  <si>
    <t>SEMANAS</t>
  </si>
  <si>
    <t>CONTENIDOS ESENCIALES</t>
  </si>
  <si>
    <t>APRENDIZAJE ESPERADO</t>
  </si>
  <si>
    <t>HERRAMIENTAS DE APOYO AL APRENDIZAJE (VIDEO, TEXTO, AUDIO)</t>
  </si>
  <si>
    <t>EVIDENCIA DE APRENDIZAJE SEMANAL</t>
  </si>
  <si>
    <t xml:space="preserve">INSTRUMENTO DE EVALUACIÓN </t>
  </si>
  <si>
    <t xml:space="preserve">CRONOGRAMA </t>
  </si>
  <si>
    <t>ACTIVIDADES EN CLASSROOM</t>
  </si>
  <si>
    <t>TEMAS PARA EL EXAMEN</t>
  </si>
  <si>
    <t>/FECHA DE ENTREGA</t>
  </si>
  <si>
    <t>BLOQUE I</t>
  </si>
  <si>
    <t>1.1. Ángulos</t>
  </si>
  <si>
    <t>Resuelve colaborativamente problemas usando los criterios de congruencia y semejanza para relacionarlos con objetos de su entorno.                                                                          Desarrolla estrategias para la solución de problemas reales o hipotéticos respetando la opinión de sus compañeros en el uso de teorema de Tales y pitágoras</t>
  </si>
  <si>
    <t>MATEMATICAS 2, SILVIA RASCON, EDITORIAL ANGLO EDICION 2020</t>
  </si>
  <si>
    <t>Apunte del video de apoyo. Apunte de clase. Ejercicio de aplicación.</t>
  </si>
  <si>
    <t>Evaluacion continua. Lista de cotejo del apunte. Lista de cotejo del video. Ejercicios escritos o bien en plataforma digital.</t>
  </si>
  <si>
    <t>SEMANA 2  7-11 DE FEBRERO</t>
  </si>
  <si>
    <t xml:space="preserve">Los alumnos observan el video y realizan un apunte de forma detallada, resaltando los nombres de los procesos, los procesos paso a paso y las gráficas segun corresponde. Los alumnos resuelven las actividades asignadas. Los alumnos suben su apunte como evidencica del trabajo realizado. </t>
  </si>
  <si>
    <t>1.1.1. Sistemas de medición</t>
  </si>
  <si>
    <t>MATEMATICAS 2, SILVIA RASCON, EDITORIAL ANGLO EDICION 2021</t>
  </si>
  <si>
    <t>1.1.2. Clasificación</t>
  </si>
  <si>
    <t>MATEMATICAS 2, SILVIA RASCON, EDITORIAL ANGLO EDICION 2022</t>
  </si>
  <si>
    <t>1.2.3. Rectas paralelas cortadas por una transversal</t>
  </si>
  <si>
    <t>MATEMATICAS 2, SILVIA RASCON, EDITORIAL ANGLO EDICION 2023</t>
  </si>
  <si>
    <t>1.2. Triángulos</t>
  </si>
  <si>
    <t>MATEMATICAS 2, SILVIA RASCON, EDITORIAL ANGLO EDICION 2024</t>
  </si>
  <si>
    <t>SEMANA 3    14-18 DE FEBRERO</t>
  </si>
  <si>
    <t>1.2.1 Clasificación y propiedades</t>
  </si>
  <si>
    <t>MATEMATICAS 2, SILVIA RASCON, EDITORIAL ANGLO EDICION 2025</t>
  </si>
  <si>
    <t>1.2.2. Rectas y puntos notables</t>
  </si>
  <si>
    <t>MATEMATICAS 2, SILVIA RASCON, EDITORIAL ANGLO EDICION 2026</t>
  </si>
  <si>
    <t>1.2.3. Semejanza y congruencia</t>
  </si>
  <si>
    <t>MATEMATICAS 2, SILVIA RASCON, EDITORIAL ANGLO EDICION 2027</t>
  </si>
  <si>
    <t>SEMANA 4 DEL 21-25 DE FEBRERO</t>
  </si>
  <si>
    <t>1.2.4. Teorema de Tales</t>
  </si>
  <si>
    <t>MATEMATICAS 2, SILVIA RASCON, EDITORIAL ANGLO EDICION 2028</t>
  </si>
  <si>
    <t>1.2.5. Teorema de pitágoras</t>
  </si>
  <si>
    <t>MATEMATICAS 2, SILVIA RASCON, EDITORIAL ANGLO EDICION 2029</t>
  </si>
  <si>
    <t>BLOQUE II</t>
  </si>
  <si>
    <t xml:space="preserve">2.1 POLÍGONOS ELEMENTOS Y CLASIFICACIÓN.  </t>
  </si>
  <si>
    <t>-DESARROLLA ESTRATÉGIAS COLABORATIVAMENTE PARA LA SOLUCIÓN DE PROBLEMAS UTILIZANDO ELEMENTOS Y PROPIEDADES DE POLÍGONOS Y POLIEDROS QUE LE PERMITEN CUANTIFICAR EL ESPACIO EN SITUACIONES DE SU CONTEXTO.                       -EXAMINA FIGURAS GEOMÉTRICAS EN DIFERENTES EXPRESIONES ARTÍSTICAS.</t>
  </si>
  <si>
    <t>MATEMATICAS 2, SILVIA RASCON, EDITORIAL ANGLO EDICION 2030</t>
  </si>
  <si>
    <t>SEMANA 5 DEL 28 DE FEBRERO AL 4 DE MARZO</t>
  </si>
  <si>
    <t xml:space="preserve">  2.1.1 ÁNGULO CENTRAL.    </t>
  </si>
  <si>
    <t>MATEMATICAS 2, SILVIA RASCON, EDITORIAL ANGLO EDICION 2031</t>
  </si>
  <si>
    <t xml:space="preserve">2.1.3 ÁNGULO EXTERIOR. </t>
  </si>
  <si>
    <t>MATEMATICAS 2, SILVIA RASCON, EDITORIAL ANGLO EDICION 2032</t>
  </si>
  <si>
    <t xml:space="preserve"> 2.2 SUMA DE ÁNGULOS EXTERIORES E INTERIORES.</t>
  </si>
  <si>
    <t>MATEMATICAS 2, SILVIA RASCON, EDITORIAL ANGLO EDICION 2033</t>
  </si>
  <si>
    <t>SEMANA 6 7-11 DE MARZO</t>
  </si>
  <si>
    <t xml:space="preserve">2.2.1DIAGONALES.  </t>
  </si>
  <si>
    <t>MATEMATICAS 2, SILVIA RASCON, EDITORIAL ANGLO EDICION 2034</t>
  </si>
  <si>
    <t xml:space="preserve">2.2.2 PERÍMETROS Y ÁREAS.    </t>
  </si>
  <si>
    <t>MATEMATICAS 2, SILVIA RASCON, EDITORIAL ANGLO EDICION 2035</t>
  </si>
  <si>
    <t>SEMANA 7 DEL 14 AL 18 DE MARZO</t>
  </si>
  <si>
    <t xml:space="preserve"> 2.2.3POLIEDROS  ELEMENTOS Y CLASIFICACIÓN.             </t>
  </si>
  <si>
    <t>MATEMATICAS 2, SILVIA RASCON, EDITORIAL ANGLO EDICION 2036</t>
  </si>
  <si>
    <t>2.2.4 VOLÚMENES.</t>
  </si>
  <si>
    <t>MATEMATICAS 2, SILVIA RASCON, EDITORIAL ANGLO EDICION 2037</t>
  </si>
  <si>
    <t>SEMANA 8 DEL 22 AL 25 DE MARZO</t>
  </si>
  <si>
    <t>BLOQUE III</t>
  </si>
  <si>
    <t>3.1 Circunferencia y Cìrculo</t>
  </si>
  <si>
    <t>Resuelve problemas de su entorno usando la circunferencia y el cìrculo y las diferentes figuras asociadas a estas.                                                                                    Propone de manera colaborativa diferentes estrategias de soluciòn a problemas de àreas y perimetros para representar espacios y objetos de su entorno.</t>
  </si>
  <si>
    <t>MATEMATICAS 2, SILVIA RASCON, EDITORIAL ANGLO EDICION 2038</t>
  </si>
  <si>
    <t>SEMANA 9 DEL 28 DE MARZO AL 1 DE ABRIL</t>
  </si>
  <si>
    <t>3.1.1 Concepto de cìrculo y circunferencia.</t>
  </si>
  <si>
    <t>MATEMATICAS 2, SILVIA RASCON, EDITORIAL ANGLO EDICION 2039</t>
  </si>
  <si>
    <t>3.1.2 Segmentos y rectas de la circunferencia.</t>
  </si>
  <si>
    <t>MATEMATICAS 2, SILVIA RASCON, EDITORIAL ANGLO EDICION 2040</t>
  </si>
  <si>
    <t>3.1.3 Àngulos en la circunferencia.</t>
  </si>
  <si>
    <t>MATEMATICAS 2, SILVIA RASCON, EDITORIAL ANGLO EDICION 2041</t>
  </si>
  <si>
    <t>3.1.4 Perìmetro de la circunferencia.</t>
  </si>
  <si>
    <t>MATEMATICAS 2, SILVIA RASCON, EDITORIAL ANGLO EDICION 2042</t>
  </si>
  <si>
    <t>SEMANA 10 DEL 4 AL 8 DE ABRIL</t>
  </si>
  <si>
    <t>3.1.5 Àrea del cìrculo.</t>
  </si>
  <si>
    <t>MATEMATICAS 2, SILVIA RASCON, EDITORIAL ANGLO EDICION 2043</t>
  </si>
  <si>
    <t xml:space="preserve">3.1.6 Secciones de un cìrculo (corona, sector y trapecio circular) </t>
  </si>
  <si>
    <t>MATEMATICAS 2, SILVIA RASCON, EDITORIAL ANGLO EDICION 2044</t>
  </si>
  <si>
    <t>3.1.7 Àreas de regiones sombreadas.</t>
  </si>
  <si>
    <t>MATEMATICAS 2, SILVIA RASCON, EDITORIAL ANGLO EDICION 2045</t>
  </si>
  <si>
    <t>BLOQUE IV</t>
  </si>
  <si>
    <t>4.1  Razones trigonométricas de ángulos agudos</t>
  </si>
  <si>
    <t>Desarrolla estrategias para resolver problemas con razons trigonimetricas en triangulos rectangulos presentes en su vida cotidiana</t>
  </si>
  <si>
    <t>MATEMATICAS 2, SILVIA RASCON, EDITORIAL ANGLO EDICION 2046</t>
  </si>
  <si>
    <t>SEMANA 11 Y 12 DEL 25 DE ABRIL AL 6 DE MAYO</t>
  </si>
  <si>
    <t>4.2  Valores de las razones trigonométricas para ángulos notables de (30º, 45º y 60º)</t>
  </si>
  <si>
    <t>MATEMATICAS 2, SILVIA RASCON, EDITORIAL ANGLO EDICION 2047</t>
  </si>
  <si>
    <t>4.3  Solución de triángulos rectángulos</t>
  </si>
  <si>
    <t>MATEMATICAS 2, SILVIA RASCON, EDITORIAL ANGLO EDICION 2048</t>
  </si>
  <si>
    <t>BLOQUE V</t>
  </si>
  <si>
    <t>5.1 Funciones trigonomètricas en el plano carteciano</t>
  </si>
  <si>
    <t>Desarrolla estrategias de forma colaborativa para obtener los valores de las funciones trigonomètricas utilizando el àngulo de referencia, tablas y/o calculadora, con la finalidad de interpretar fenòmenos sociales y naturales.                                                                         Explica de forma crìtica la gràfica de las funciones trigonomètricas: seno coceno y tangente relacionàndola con el comportamiento de fenòmenos de su entorno.</t>
  </si>
  <si>
    <t>MATEMATICAS 2, SILVIA RASCON, EDITORIAL ANGLO EDICION 2049</t>
  </si>
  <si>
    <t>SEMANA 13 DEL 9 AL 13 DE MAYO</t>
  </si>
  <si>
    <t>5.1.1 Signos de las funciones trigonomètricas en los cuadrantes.</t>
  </si>
  <si>
    <t>MATEMATICAS 2, SILVIA RASCON, EDITORIAL ANGLO EDICION 2050</t>
  </si>
  <si>
    <t>5.1.2 Gràficas.</t>
  </si>
  <si>
    <t>MATEMATICAS 2, SILVIA RASCON, EDITORIAL ANGLO EDICION 2051</t>
  </si>
  <si>
    <t>SEMANA 14 DEL 16 AL 20 DE MAYO</t>
  </si>
  <si>
    <t>5.2 Cìrculo unitario.</t>
  </si>
  <si>
    <t>MATEMATICAS 2, SILVIA RASCON, EDITORIAL ANGLO EDICION 2052</t>
  </si>
  <si>
    <t>5.3 Identidades trigonomètricas.</t>
  </si>
  <si>
    <t>MATEMATICAS 2, SILVIA RASCON, EDITORIAL ANGLO EDICION 2053</t>
  </si>
  <si>
    <t>SEMANA 15 DEL 23 AL 27 DE MAYO</t>
  </si>
  <si>
    <t>5.3.1 Recìprocas.</t>
  </si>
  <si>
    <t>MATEMATICAS 2, SILVIA RASCON, EDITORIAL ANGLO EDICION 2054</t>
  </si>
  <si>
    <t>5.3.2 Pitagòricas.</t>
  </si>
  <si>
    <t>MATEMATICAS 2, SILVIA RASCON, EDITORIAL ANGLO EDICION 2055</t>
  </si>
  <si>
    <t>SEMANA 16 DEL 30 DE MAYO AL 3 DE JUNIO</t>
  </si>
  <si>
    <t>5.3.3 Àngulo doble</t>
  </si>
  <si>
    <t>MATEMATICAS 2, SILVIA RASCON, EDITORIAL ANGLO EDICION 2056</t>
  </si>
  <si>
    <t>BLOQUE VI</t>
  </si>
  <si>
    <t>6.1.1 Ley de senos.</t>
  </si>
  <si>
    <t xml:space="preserve">Propone, de manera colaborativa, el uso de las leyes de senos y cosenos como alternativas de solución para situaciones reales. </t>
  </si>
  <si>
    <t>MATEMATICAS 2, SILVIA RASCON, EDITORIAL ANGLO EDICION 2057</t>
  </si>
  <si>
    <t>SEMANA 17 DEL 6 AL 10 DE JUNIO</t>
  </si>
  <si>
    <t>6.1.2 Ley de cosenos</t>
  </si>
  <si>
    <t>MATEMATICAS 2, SILVIA RASCON, EDITORIAL ANGLO EDICION 2058</t>
  </si>
  <si>
    <t>SEMANA 18 DEL 13 AL 17 DE JUNIO</t>
  </si>
  <si>
    <t>6.1.3 Solución de triángulos oblicuángulos.</t>
  </si>
  <si>
    <t>Desarrolla estrategias con un pensamiento crítico y reflexivo para la solución de triángulos oblicuángulos encontrados en su contexto.</t>
  </si>
  <si>
    <t>MATEMATICAS 2, SILVIA RASCON, EDITORIAL ANGLO EDICION 2059</t>
  </si>
  <si>
    <t>SEMANA 19 DEL 20 AL 24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</si>
</sst>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</font>
    <font>
      <b/>
      <sz val="20"/>
      <color theme="1"/>
      <name val="Calibri"/>
    </font>
    <font>
      <sz val="11"/>
      <name val="Calibri"/>
    </font>
    <font>
      <b/>
      <sz val="14"/>
      <color theme="1"/>
      <name val="Arial"/>
    </font>
    <font>
      <b/>
      <sz val="11"/>
      <color theme="1"/>
      <name val="Calibri"/>
    </font>
    <font>
      <sz val="11"/>
      <color theme="1"/>
      <name val="Arial"/>
    </font>
    <font>
      <b/>
      <sz val="10"/>
      <color theme="1"/>
      <name val="Arial"/>
    </font>
    <font>
      <sz val="7"/>
      <color theme="1"/>
      <name val="Calibri"/>
    </font>
    <font>
      <sz val="10"/>
      <color theme="1"/>
      <name val="Calibri"/>
    </font>
    <font>
      <sz val="10"/>
      <color rgb="FF000000"/>
      <name val="Calibri"/>
    </font>
    <font>
      <sz val="11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00B050"/>
        <bgColor rgb="FF00B050"/>
      </patternFill>
    </fill>
    <fill>
      <patternFill patternType="solid">
        <fgColor rgb="FFFF9900"/>
        <bgColor rgb="FFFF9900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medium">
        <color rgb="FFBFBFBF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BFBFBF"/>
      </left>
      <right style="medium">
        <color rgb="FFBFBFBF"/>
      </right>
      <top/>
      <bottom style="thin">
        <color rgb="FF000000"/>
      </bottom>
      <diagonal/>
    </border>
    <border>
      <left style="medium">
        <color rgb="FFBFBFBF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0" fillId="0" borderId="0" xfId="0" applyFont="1"/>
    <xf numFmtId="0" fontId="4" fillId="5" borderId="16" xfId="0" applyFont="1" applyFill="1" applyBorder="1" applyAlignment="1">
      <alignment horizontal="center" vertical="center" wrapText="1"/>
    </xf>
    <xf numFmtId="0" fontId="5" fillId="0" borderId="0" xfId="0" applyFont="1"/>
    <xf numFmtId="0" fontId="5" fillId="5" borderId="23" xfId="0" applyFont="1" applyFill="1" applyBorder="1"/>
    <xf numFmtId="0" fontId="5" fillId="5" borderId="16" xfId="0" applyFont="1" applyFill="1" applyBorder="1"/>
    <xf numFmtId="0" fontId="4" fillId="5" borderId="23" xfId="0" applyFont="1" applyFill="1" applyBorder="1" applyAlignment="1">
      <alignment horizontal="center" vertical="center" wrapText="1"/>
    </xf>
    <xf numFmtId="0" fontId="5" fillId="5" borderId="24" xfId="0" applyFont="1" applyFill="1" applyBorder="1"/>
    <xf numFmtId="0" fontId="6" fillId="6" borderId="25" xfId="0" applyFont="1" applyFill="1" applyBorder="1" applyAlignment="1">
      <alignment horizontal="center" wrapText="1"/>
    </xf>
    <xf numFmtId="0" fontId="8" fillId="0" borderId="25" xfId="0" applyFont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6" fillId="5" borderId="25" xfId="0" applyFont="1" applyFill="1" applyBorder="1" applyAlignment="1">
      <alignment horizontal="center" wrapText="1"/>
    </xf>
    <xf numFmtId="0" fontId="0" fillId="0" borderId="25" xfId="0" applyFont="1" applyBorder="1" applyAlignment="1">
      <alignment horizontal="center" vertical="center"/>
    </xf>
    <xf numFmtId="0" fontId="6" fillId="8" borderId="25" xfId="0" applyFont="1" applyFill="1" applyBorder="1" applyAlignment="1">
      <alignment horizontal="center" wrapText="1"/>
    </xf>
    <xf numFmtId="0" fontId="6" fillId="9" borderId="25" xfId="0" applyFont="1" applyFill="1" applyBorder="1" applyAlignment="1">
      <alignment horizontal="center" wrapText="1"/>
    </xf>
    <xf numFmtId="0" fontId="6" fillId="10" borderId="25" xfId="0" applyFont="1" applyFill="1" applyBorder="1" applyAlignment="1">
      <alignment horizontal="center" wrapText="1"/>
    </xf>
    <xf numFmtId="0" fontId="9" fillId="11" borderId="25" xfId="0" applyFont="1" applyFill="1" applyBorder="1" applyAlignment="1">
      <alignment horizontal="center" vertical="center" wrapText="1"/>
    </xf>
    <xf numFmtId="0" fontId="10" fillId="0" borderId="0" xfId="0" applyFont="1"/>
    <xf numFmtId="0" fontId="8" fillId="4" borderId="4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0" xfId="0" applyFont="1" applyBorder="1"/>
    <xf numFmtId="0" fontId="0" fillId="0" borderId="4" xfId="0" applyFont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4" fillId="5" borderId="17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4" fillId="5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8" xfId="0" applyFont="1" applyBorder="1"/>
    <xf numFmtId="0" fontId="4" fillId="4" borderId="6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9" xfId="0" applyFont="1" applyBorder="1"/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8" fillId="0" borderId="4" xfId="0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997"/>
  <sheetViews>
    <sheetView tabSelected="1" workbookViewId="0"/>
  </sheetViews>
  <sheetFormatPr baseColWidth="10" defaultColWidth="14.44140625" defaultRowHeight="15" customHeight="1"/>
  <cols>
    <col min="1" max="4" width="10.6640625" customWidth="1"/>
    <col min="5" max="5" width="27.33203125" customWidth="1"/>
    <col min="6" max="6" width="27.6640625" customWidth="1"/>
    <col min="7" max="7" width="24.109375" customWidth="1"/>
    <col min="8" max="8" width="22.5546875" customWidth="1"/>
    <col min="9" max="9" width="22.44140625" customWidth="1"/>
    <col min="10" max="10" width="19.44140625" customWidth="1"/>
    <col min="11" max="11" width="42.33203125" customWidth="1"/>
    <col min="12" max="12" width="16.33203125" customWidth="1"/>
    <col min="13" max="25" width="10.6640625" customWidth="1"/>
  </cols>
  <sheetData>
    <row r="1" spans="2:12" ht="25.8">
      <c r="B1" s="47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4" spans="2:12" ht="14.4">
      <c r="E4" s="41" t="s">
        <v>1</v>
      </c>
      <c r="F4" s="42"/>
      <c r="G4" s="42"/>
      <c r="H4" s="42"/>
      <c r="I4" s="42"/>
      <c r="J4" s="43"/>
      <c r="K4" s="34" t="s">
        <v>2</v>
      </c>
      <c r="L4" s="1"/>
    </row>
    <row r="5" spans="2:12" ht="14.4">
      <c r="B5" s="35" t="s">
        <v>3</v>
      </c>
      <c r="C5" s="38" t="s">
        <v>4</v>
      </c>
      <c r="D5" s="33" t="s">
        <v>5</v>
      </c>
      <c r="E5" s="44"/>
      <c r="F5" s="45"/>
      <c r="G5" s="45"/>
      <c r="H5" s="45"/>
      <c r="I5" s="45"/>
      <c r="J5" s="46"/>
      <c r="K5" s="23"/>
      <c r="L5" s="1"/>
    </row>
    <row r="6" spans="2:12" ht="14.4">
      <c r="B6" s="36"/>
      <c r="C6" s="39"/>
      <c r="D6" s="22"/>
      <c r="E6" s="25" t="s">
        <v>6</v>
      </c>
      <c r="F6" s="25" t="s">
        <v>7</v>
      </c>
      <c r="G6" s="29" t="s">
        <v>8</v>
      </c>
      <c r="H6" s="25" t="s">
        <v>9</v>
      </c>
      <c r="I6" s="25" t="s">
        <v>10</v>
      </c>
      <c r="J6" s="2" t="s">
        <v>11</v>
      </c>
      <c r="K6" s="31" t="s">
        <v>12</v>
      </c>
      <c r="L6" s="33" t="s">
        <v>13</v>
      </c>
    </row>
    <row r="7" spans="2:12" ht="14.4">
      <c r="B7" s="37"/>
      <c r="C7" s="40"/>
      <c r="D7" s="26"/>
      <c r="E7" s="26"/>
      <c r="F7" s="26"/>
      <c r="G7" s="30"/>
      <c r="H7" s="26"/>
      <c r="I7" s="26"/>
      <c r="J7" s="2" t="s">
        <v>14</v>
      </c>
      <c r="K7" s="32"/>
      <c r="L7" s="26"/>
    </row>
    <row r="8" spans="2:12" ht="14.4">
      <c r="B8" s="3"/>
      <c r="C8" s="3"/>
      <c r="D8" s="4"/>
      <c r="E8" s="5"/>
      <c r="F8" s="5"/>
      <c r="G8" s="4"/>
      <c r="H8" s="4"/>
      <c r="I8" s="4"/>
      <c r="J8" s="6"/>
      <c r="K8" s="4"/>
      <c r="L8" s="7"/>
    </row>
    <row r="9" spans="2:12" ht="82.8">
      <c r="B9" s="8">
        <v>1</v>
      </c>
      <c r="C9" s="50" t="s">
        <v>15</v>
      </c>
      <c r="D9" s="51">
        <v>1</v>
      </c>
      <c r="E9" s="9" t="s">
        <v>16</v>
      </c>
      <c r="F9" s="49" t="s">
        <v>17</v>
      </c>
      <c r="G9" s="10" t="s">
        <v>18</v>
      </c>
      <c r="H9" s="11" t="s">
        <v>19</v>
      </c>
      <c r="I9" s="11" t="s">
        <v>20</v>
      </c>
      <c r="J9" s="21" t="s">
        <v>21</v>
      </c>
      <c r="K9" s="11" t="s">
        <v>22</v>
      </c>
      <c r="L9" s="12" t="str">
        <f t="shared" ref="L9:L48" si="0">E9</f>
        <v>1.1. Ángulos</v>
      </c>
    </row>
    <row r="10" spans="2:12" ht="82.8">
      <c r="B10" s="8">
        <v>2</v>
      </c>
      <c r="C10" s="22"/>
      <c r="D10" s="22"/>
      <c r="E10" s="13" t="s">
        <v>23</v>
      </c>
      <c r="F10" s="22"/>
      <c r="G10" s="10" t="s">
        <v>24</v>
      </c>
      <c r="H10" s="11" t="s">
        <v>19</v>
      </c>
      <c r="I10" s="11" t="s">
        <v>20</v>
      </c>
      <c r="J10" s="22"/>
      <c r="K10" s="11" t="s">
        <v>22</v>
      </c>
      <c r="L10" s="12" t="str">
        <f t="shared" si="0"/>
        <v>1.1.1. Sistemas de medición</v>
      </c>
    </row>
    <row r="11" spans="2:12" ht="82.8">
      <c r="B11" s="8">
        <v>3</v>
      </c>
      <c r="C11" s="22"/>
      <c r="D11" s="22"/>
      <c r="E11" s="9" t="s">
        <v>25</v>
      </c>
      <c r="F11" s="22"/>
      <c r="G11" s="10" t="s">
        <v>26</v>
      </c>
      <c r="H11" s="11" t="s">
        <v>19</v>
      </c>
      <c r="I11" s="11" t="s">
        <v>20</v>
      </c>
      <c r="J11" s="22"/>
      <c r="K11" s="11" t="s">
        <v>22</v>
      </c>
      <c r="L11" s="12" t="str">
        <f t="shared" si="0"/>
        <v>1.1.2. Clasificación</v>
      </c>
    </row>
    <row r="12" spans="2:12" ht="82.8">
      <c r="B12" s="8">
        <v>4</v>
      </c>
      <c r="C12" s="22"/>
      <c r="D12" s="23"/>
      <c r="E12" s="9" t="s">
        <v>27</v>
      </c>
      <c r="F12" s="22"/>
      <c r="G12" s="10" t="s">
        <v>28</v>
      </c>
      <c r="H12" s="11" t="s">
        <v>19</v>
      </c>
      <c r="I12" s="11" t="s">
        <v>20</v>
      </c>
      <c r="J12" s="23"/>
      <c r="K12" s="11" t="s">
        <v>22</v>
      </c>
      <c r="L12" s="12" t="str">
        <f t="shared" si="0"/>
        <v>1.2.3. Rectas paralelas cortadas por una transversal</v>
      </c>
    </row>
    <row r="13" spans="2:12" ht="82.8">
      <c r="B13" s="8">
        <v>5</v>
      </c>
      <c r="C13" s="22"/>
      <c r="D13" s="51">
        <v>1</v>
      </c>
      <c r="E13" s="9" t="s">
        <v>29</v>
      </c>
      <c r="F13" s="22"/>
      <c r="G13" s="10" t="s">
        <v>30</v>
      </c>
      <c r="H13" s="11" t="s">
        <v>19</v>
      </c>
      <c r="I13" s="11" t="s">
        <v>20</v>
      </c>
      <c r="J13" s="21" t="s">
        <v>31</v>
      </c>
      <c r="K13" s="11" t="s">
        <v>22</v>
      </c>
      <c r="L13" s="12" t="str">
        <f t="shared" si="0"/>
        <v>1.2. Triángulos</v>
      </c>
    </row>
    <row r="14" spans="2:12" ht="82.8">
      <c r="B14" s="8">
        <v>6</v>
      </c>
      <c r="C14" s="22"/>
      <c r="D14" s="22"/>
      <c r="E14" s="9" t="s">
        <v>32</v>
      </c>
      <c r="F14" s="22"/>
      <c r="G14" s="10" t="s">
        <v>33</v>
      </c>
      <c r="H14" s="11" t="s">
        <v>19</v>
      </c>
      <c r="I14" s="11" t="s">
        <v>20</v>
      </c>
      <c r="J14" s="22"/>
      <c r="K14" s="11" t="s">
        <v>22</v>
      </c>
      <c r="L14" s="12" t="str">
        <f t="shared" si="0"/>
        <v>1.2.1 Clasificación y propiedades</v>
      </c>
    </row>
    <row r="15" spans="2:12" ht="82.8">
      <c r="B15" s="8">
        <v>7</v>
      </c>
      <c r="C15" s="22"/>
      <c r="D15" s="23"/>
      <c r="E15" s="9" t="s">
        <v>34</v>
      </c>
      <c r="F15" s="22"/>
      <c r="G15" s="10" t="s">
        <v>35</v>
      </c>
      <c r="H15" s="11" t="s">
        <v>19</v>
      </c>
      <c r="I15" s="11" t="s">
        <v>20</v>
      </c>
      <c r="J15" s="23"/>
      <c r="K15" s="11" t="s">
        <v>22</v>
      </c>
      <c r="L15" s="12" t="str">
        <f t="shared" si="0"/>
        <v>1.2.2. Rectas y puntos notables</v>
      </c>
    </row>
    <row r="16" spans="2:12" ht="82.8">
      <c r="B16" s="8">
        <v>8</v>
      </c>
      <c r="C16" s="22"/>
      <c r="D16" s="27">
        <v>1</v>
      </c>
      <c r="E16" s="9" t="s">
        <v>36</v>
      </c>
      <c r="F16" s="22"/>
      <c r="G16" s="10" t="s">
        <v>37</v>
      </c>
      <c r="H16" s="11" t="s">
        <v>19</v>
      </c>
      <c r="I16" s="11" t="s">
        <v>20</v>
      </c>
      <c r="J16" s="24" t="s">
        <v>38</v>
      </c>
      <c r="K16" s="11" t="s">
        <v>22</v>
      </c>
      <c r="L16" s="12" t="str">
        <f t="shared" si="0"/>
        <v>1.2.3. Semejanza y congruencia</v>
      </c>
    </row>
    <row r="17" spans="2:12" ht="82.8">
      <c r="B17" s="8">
        <v>9</v>
      </c>
      <c r="C17" s="22"/>
      <c r="D17" s="22"/>
      <c r="E17" s="9" t="s">
        <v>39</v>
      </c>
      <c r="F17" s="22"/>
      <c r="G17" s="10" t="s">
        <v>40</v>
      </c>
      <c r="H17" s="11" t="s">
        <v>19</v>
      </c>
      <c r="I17" s="11" t="s">
        <v>20</v>
      </c>
      <c r="J17" s="22"/>
      <c r="K17" s="11" t="s">
        <v>22</v>
      </c>
      <c r="L17" s="12" t="str">
        <f t="shared" si="0"/>
        <v>1.2.4. Teorema de Tales</v>
      </c>
    </row>
    <row r="18" spans="2:12" ht="15.75" customHeight="1">
      <c r="B18" s="8">
        <v>10</v>
      </c>
      <c r="C18" s="23"/>
      <c r="D18" s="23"/>
      <c r="E18" s="9" t="s">
        <v>41</v>
      </c>
      <c r="F18" s="23"/>
      <c r="G18" s="10" t="s">
        <v>42</v>
      </c>
      <c r="H18" s="11" t="s">
        <v>19</v>
      </c>
      <c r="I18" s="11" t="s">
        <v>20</v>
      </c>
      <c r="J18" s="23"/>
      <c r="K18" s="11" t="s">
        <v>22</v>
      </c>
      <c r="L18" s="12" t="str">
        <f t="shared" si="0"/>
        <v>1.2.5. Teorema de pitágoras</v>
      </c>
    </row>
    <row r="19" spans="2:12" ht="15.75" customHeight="1">
      <c r="B19" s="14">
        <v>11</v>
      </c>
      <c r="C19" s="28" t="s">
        <v>43</v>
      </c>
      <c r="D19" s="27">
        <v>1</v>
      </c>
      <c r="E19" s="15" t="s">
        <v>44</v>
      </c>
      <c r="F19" s="24" t="s">
        <v>45</v>
      </c>
      <c r="G19" s="10" t="s">
        <v>46</v>
      </c>
      <c r="H19" s="11" t="s">
        <v>19</v>
      </c>
      <c r="I19" s="11" t="s">
        <v>20</v>
      </c>
      <c r="J19" s="24" t="s">
        <v>47</v>
      </c>
      <c r="K19" s="11" t="s">
        <v>22</v>
      </c>
      <c r="L19" s="12" t="str">
        <f t="shared" si="0"/>
        <v xml:space="preserve">2.1 POLÍGONOS ELEMENTOS Y CLASIFICACIÓN.  </v>
      </c>
    </row>
    <row r="20" spans="2:12" ht="15.75" customHeight="1">
      <c r="B20" s="14">
        <v>12</v>
      </c>
      <c r="C20" s="22"/>
      <c r="D20" s="22"/>
      <c r="E20" s="15" t="s">
        <v>48</v>
      </c>
      <c r="F20" s="22"/>
      <c r="G20" s="10" t="s">
        <v>49</v>
      </c>
      <c r="H20" s="11" t="s">
        <v>19</v>
      </c>
      <c r="I20" s="11" t="s">
        <v>20</v>
      </c>
      <c r="J20" s="22"/>
      <c r="K20" s="11" t="s">
        <v>22</v>
      </c>
      <c r="L20" s="12" t="str">
        <f t="shared" si="0"/>
        <v xml:space="preserve">  2.1.1 ÁNGULO CENTRAL.    </v>
      </c>
    </row>
    <row r="21" spans="2:12" ht="15.75" customHeight="1">
      <c r="B21" s="14">
        <v>13</v>
      </c>
      <c r="C21" s="22"/>
      <c r="D21" s="23"/>
      <c r="E21" s="15" t="s">
        <v>50</v>
      </c>
      <c r="F21" s="22"/>
      <c r="G21" s="10" t="s">
        <v>51</v>
      </c>
      <c r="H21" s="11" t="s">
        <v>19</v>
      </c>
      <c r="I21" s="11" t="s">
        <v>20</v>
      </c>
      <c r="J21" s="23"/>
      <c r="K21" s="11" t="s">
        <v>22</v>
      </c>
      <c r="L21" s="12" t="str">
        <f t="shared" si="0"/>
        <v xml:space="preserve">2.1.3 ÁNGULO EXTERIOR. </v>
      </c>
    </row>
    <row r="22" spans="2:12" ht="15.75" customHeight="1">
      <c r="B22" s="14">
        <v>14</v>
      </c>
      <c r="C22" s="22"/>
      <c r="D22" s="27">
        <v>1</v>
      </c>
      <c r="E22" s="15" t="s">
        <v>52</v>
      </c>
      <c r="F22" s="22"/>
      <c r="G22" s="10" t="s">
        <v>53</v>
      </c>
      <c r="H22" s="11" t="s">
        <v>19</v>
      </c>
      <c r="I22" s="11" t="s">
        <v>20</v>
      </c>
      <c r="J22" s="24" t="s">
        <v>54</v>
      </c>
      <c r="K22" s="11" t="s">
        <v>22</v>
      </c>
      <c r="L22" s="12" t="str">
        <f t="shared" si="0"/>
        <v xml:space="preserve"> 2.2 SUMA DE ÁNGULOS EXTERIORES E INTERIORES.</v>
      </c>
    </row>
    <row r="23" spans="2:12" ht="15.75" customHeight="1">
      <c r="B23" s="14">
        <v>15</v>
      </c>
      <c r="C23" s="22"/>
      <c r="D23" s="23"/>
      <c r="E23" s="15" t="s">
        <v>55</v>
      </c>
      <c r="F23" s="22"/>
      <c r="G23" s="10" t="s">
        <v>56</v>
      </c>
      <c r="H23" s="11" t="s">
        <v>19</v>
      </c>
      <c r="I23" s="11" t="s">
        <v>20</v>
      </c>
      <c r="J23" s="23"/>
      <c r="K23" s="11" t="s">
        <v>22</v>
      </c>
      <c r="L23" s="12" t="str">
        <f t="shared" si="0"/>
        <v xml:space="preserve">2.2.1DIAGONALES.  </v>
      </c>
    </row>
    <row r="24" spans="2:12" ht="15.75" customHeight="1">
      <c r="B24" s="14">
        <v>16</v>
      </c>
      <c r="C24" s="22"/>
      <c r="D24" s="27">
        <v>1</v>
      </c>
      <c r="E24" s="15" t="s">
        <v>57</v>
      </c>
      <c r="F24" s="22"/>
      <c r="G24" s="10" t="s">
        <v>58</v>
      </c>
      <c r="H24" s="11" t="s">
        <v>19</v>
      </c>
      <c r="I24" s="11" t="s">
        <v>20</v>
      </c>
      <c r="J24" s="24" t="s">
        <v>59</v>
      </c>
      <c r="K24" s="11" t="s">
        <v>22</v>
      </c>
      <c r="L24" s="12" t="str">
        <f t="shared" si="0"/>
        <v xml:space="preserve">2.2.2 PERÍMETROS Y ÁREAS.    </v>
      </c>
    </row>
    <row r="25" spans="2:12" ht="15.75" customHeight="1">
      <c r="B25" s="14">
        <v>17</v>
      </c>
      <c r="C25" s="22"/>
      <c r="D25" s="23"/>
      <c r="E25" s="15" t="s">
        <v>60</v>
      </c>
      <c r="F25" s="22"/>
      <c r="G25" s="10" t="s">
        <v>61</v>
      </c>
      <c r="H25" s="11" t="s">
        <v>19</v>
      </c>
      <c r="I25" s="11" t="s">
        <v>20</v>
      </c>
      <c r="J25" s="23"/>
      <c r="K25" s="11" t="s">
        <v>22</v>
      </c>
      <c r="L25" s="12" t="str">
        <f t="shared" si="0"/>
        <v xml:space="preserve"> 2.2.3POLIEDROS  ELEMENTOS Y CLASIFICACIÓN.             </v>
      </c>
    </row>
    <row r="26" spans="2:12" ht="15.75" customHeight="1">
      <c r="B26" s="14">
        <v>18</v>
      </c>
      <c r="C26" s="23"/>
      <c r="D26" s="15">
        <v>1</v>
      </c>
      <c r="E26" s="15" t="s">
        <v>62</v>
      </c>
      <c r="F26" s="23"/>
      <c r="G26" s="10" t="s">
        <v>63</v>
      </c>
      <c r="H26" s="11" t="s">
        <v>19</v>
      </c>
      <c r="I26" s="11" t="s">
        <v>20</v>
      </c>
      <c r="J26" s="12" t="s">
        <v>64</v>
      </c>
      <c r="K26" s="11" t="s">
        <v>22</v>
      </c>
      <c r="L26" s="12" t="str">
        <f t="shared" si="0"/>
        <v>2.2.4 VOLÚMENES.</v>
      </c>
    </row>
    <row r="27" spans="2:12" ht="15.75" customHeight="1">
      <c r="B27" s="16">
        <v>19</v>
      </c>
      <c r="C27" s="28" t="s">
        <v>65</v>
      </c>
      <c r="D27" s="27">
        <v>1</v>
      </c>
      <c r="E27" s="9" t="s">
        <v>66</v>
      </c>
      <c r="F27" s="49" t="s">
        <v>67</v>
      </c>
      <c r="G27" s="10" t="s">
        <v>68</v>
      </c>
      <c r="H27" s="11" t="s">
        <v>19</v>
      </c>
      <c r="I27" s="11" t="s">
        <v>20</v>
      </c>
      <c r="J27" s="24" t="s">
        <v>69</v>
      </c>
      <c r="K27" s="11" t="s">
        <v>22</v>
      </c>
      <c r="L27" s="12" t="str">
        <f t="shared" si="0"/>
        <v>3.1 Circunferencia y Cìrculo</v>
      </c>
    </row>
    <row r="28" spans="2:12" ht="15.75" customHeight="1">
      <c r="B28" s="16">
        <v>20</v>
      </c>
      <c r="C28" s="22"/>
      <c r="D28" s="22"/>
      <c r="E28" s="9" t="s">
        <v>70</v>
      </c>
      <c r="F28" s="22"/>
      <c r="G28" s="10" t="s">
        <v>71</v>
      </c>
      <c r="H28" s="11" t="s">
        <v>19</v>
      </c>
      <c r="I28" s="11" t="s">
        <v>20</v>
      </c>
      <c r="J28" s="22"/>
      <c r="K28" s="11" t="s">
        <v>22</v>
      </c>
      <c r="L28" s="12" t="str">
        <f t="shared" si="0"/>
        <v>3.1.1 Concepto de cìrculo y circunferencia.</v>
      </c>
    </row>
    <row r="29" spans="2:12" ht="15.75" customHeight="1">
      <c r="B29" s="16">
        <v>21</v>
      </c>
      <c r="C29" s="22"/>
      <c r="D29" s="22"/>
      <c r="E29" s="9" t="s">
        <v>72</v>
      </c>
      <c r="F29" s="22"/>
      <c r="G29" s="10" t="s">
        <v>73</v>
      </c>
      <c r="H29" s="11" t="s">
        <v>19</v>
      </c>
      <c r="I29" s="11" t="s">
        <v>20</v>
      </c>
      <c r="J29" s="22"/>
      <c r="K29" s="11" t="s">
        <v>22</v>
      </c>
      <c r="L29" s="12" t="str">
        <f t="shared" si="0"/>
        <v>3.1.2 Segmentos y rectas de la circunferencia.</v>
      </c>
    </row>
    <row r="30" spans="2:12" ht="15.75" customHeight="1">
      <c r="B30" s="16">
        <v>22</v>
      </c>
      <c r="C30" s="22"/>
      <c r="D30" s="23"/>
      <c r="E30" s="9" t="s">
        <v>74</v>
      </c>
      <c r="F30" s="22"/>
      <c r="G30" s="10" t="s">
        <v>75</v>
      </c>
      <c r="H30" s="11" t="s">
        <v>19</v>
      </c>
      <c r="I30" s="11" t="s">
        <v>20</v>
      </c>
      <c r="J30" s="23"/>
      <c r="K30" s="11" t="s">
        <v>22</v>
      </c>
      <c r="L30" s="12" t="str">
        <f t="shared" si="0"/>
        <v>3.1.3 Àngulos en la circunferencia.</v>
      </c>
    </row>
    <row r="31" spans="2:12" ht="15.75" customHeight="1">
      <c r="B31" s="16">
        <v>23</v>
      </c>
      <c r="C31" s="22"/>
      <c r="D31" s="27">
        <v>1</v>
      </c>
      <c r="E31" s="9" t="s">
        <v>76</v>
      </c>
      <c r="F31" s="22"/>
      <c r="G31" s="10" t="s">
        <v>77</v>
      </c>
      <c r="H31" s="11" t="s">
        <v>19</v>
      </c>
      <c r="I31" s="11" t="s">
        <v>20</v>
      </c>
      <c r="J31" s="24" t="s">
        <v>78</v>
      </c>
      <c r="K31" s="11" t="s">
        <v>22</v>
      </c>
      <c r="L31" s="12" t="str">
        <f t="shared" si="0"/>
        <v>3.1.4 Perìmetro de la circunferencia.</v>
      </c>
    </row>
    <row r="32" spans="2:12" ht="15.75" customHeight="1">
      <c r="B32" s="16">
        <v>24</v>
      </c>
      <c r="C32" s="22"/>
      <c r="D32" s="22"/>
      <c r="E32" s="9" t="s">
        <v>79</v>
      </c>
      <c r="F32" s="22"/>
      <c r="G32" s="10" t="s">
        <v>80</v>
      </c>
      <c r="H32" s="11" t="s">
        <v>19</v>
      </c>
      <c r="I32" s="11" t="s">
        <v>20</v>
      </c>
      <c r="J32" s="22"/>
      <c r="K32" s="11" t="s">
        <v>22</v>
      </c>
      <c r="L32" s="12" t="str">
        <f t="shared" si="0"/>
        <v>3.1.5 Àrea del cìrculo.</v>
      </c>
    </row>
    <row r="33" spans="2:12" ht="15.75" customHeight="1">
      <c r="B33" s="16">
        <v>25</v>
      </c>
      <c r="C33" s="22"/>
      <c r="D33" s="22"/>
      <c r="E33" s="9" t="s">
        <v>81</v>
      </c>
      <c r="F33" s="22"/>
      <c r="G33" s="10" t="s">
        <v>82</v>
      </c>
      <c r="H33" s="11" t="s">
        <v>19</v>
      </c>
      <c r="I33" s="11" t="s">
        <v>20</v>
      </c>
      <c r="J33" s="22"/>
      <c r="K33" s="11" t="s">
        <v>22</v>
      </c>
      <c r="L33" s="12" t="str">
        <f t="shared" si="0"/>
        <v xml:space="preserve">3.1.6 Secciones de un cìrculo (corona, sector y trapecio circular) </v>
      </c>
    </row>
    <row r="34" spans="2:12" ht="15.75" customHeight="1">
      <c r="B34" s="16">
        <v>26</v>
      </c>
      <c r="C34" s="23"/>
      <c r="D34" s="23"/>
      <c r="E34" s="9" t="s">
        <v>83</v>
      </c>
      <c r="F34" s="23"/>
      <c r="G34" s="10" t="s">
        <v>84</v>
      </c>
      <c r="H34" s="11" t="s">
        <v>19</v>
      </c>
      <c r="I34" s="11" t="s">
        <v>20</v>
      </c>
      <c r="J34" s="23"/>
      <c r="K34" s="11" t="s">
        <v>22</v>
      </c>
      <c r="L34" s="12" t="str">
        <f t="shared" si="0"/>
        <v>3.1.7 Àreas de regiones sombreadas.</v>
      </c>
    </row>
    <row r="35" spans="2:12" ht="15.75" customHeight="1">
      <c r="B35" s="17">
        <v>27</v>
      </c>
      <c r="C35" s="28" t="s">
        <v>85</v>
      </c>
      <c r="D35" s="27">
        <v>2</v>
      </c>
      <c r="E35" s="9" t="s">
        <v>86</v>
      </c>
      <c r="F35" s="49" t="s">
        <v>87</v>
      </c>
      <c r="G35" s="10" t="s">
        <v>88</v>
      </c>
      <c r="H35" s="11" t="s">
        <v>19</v>
      </c>
      <c r="I35" s="11" t="s">
        <v>20</v>
      </c>
      <c r="J35" s="24" t="s">
        <v>89</v>
      </c>
      <c r="K35" s="11" t="s">
        <v>22</v>
      </c>
      <c r="L35" s="12" t="str">
        <f t="shared" si="0"/>
        <v>4.1  Razones trigonométricas de ángulos agudos</v>
      </c>
    </row>
    <row r="36" spans="2:12" ht="15.75" customHeight="1">
      <c r="B36" s="17">
        <v>28</v>
      </c>
      <c r="C36" s="22"/>
      <c r="D36" s="22"/>
      <c r="E36" s="9" t="s">
        <v>90</v>
      </c>
      <c r="F36" s="22"/>
      <c r="G36" s="10" t="s">
        <v>91</v>
      </c>
      <c r="H36" s="11" t="s">
        <v>19</v>
      </c>
      <c r="I36" s="11" t="s">
        <v>20</v>
      </c>
      <c r="J36" s="22"/>
      <c r="K36" s="11" t="s">
        <v>22</v>
      </c>
      <c r="L36" s="12" t="str">
        <f t="shared" si="0"/>
        <v>4.2  Valores de las razones trigonométricas para ángulos notables de (30º, 45º y 60º)</v>
      </c>
    </row>
    <row r="37" spans="2:12" ht="15.75" customHeight="1">
      <c r="B37" s="17">
        <v>29</v>
      </c>
      <c r="C37" s="23"/>
      <c r="D37" s="23"/>
      <c r="E37" s="9" t="s">
        <v>92</v>
      </c>
      <c r="F37" s="23"/>
      <c r="G37" s="10" t="s">
        <v>93</v>
      </c>
      <c r="H37" s="11" t="s">
        <v>19</v>
      </c>
      <c r="I37" s="11" t="s">
        <v>20</v>
      </c>
      <c r="J37" s="23"/>
      <c r="K37" s="11" t="s">
        <v>22</v>
      </c>
      <c r="L37" s="12" t="str">
        <f t="shared" si="0"/>
        <v>4.3  Solución de triángulos rectángulos</v>
      </c>
    </row>
    <row r="38" spans="2:12" ht="15.75" customHeight="1">
      <c r="B38" s="18">
        <v>30</v>
      </c>
      <c r="C38" s="28" t="s">
        <v>94</v>
      </c>
      <c r="D38" s="27">
        <v>1</v>
      </c>
      <c r="E38" s="9" t="s">
        <v>95</v>
      </c>
      <c r="F38" s="49" t="s">
        <v>96</v>
      </c>
      <c r="G38" s="10" t="s">
        <v>97</v>
      </c>
      <c r="H38" s="11" t="s">
        <v>19</v>
      </c>
      <c r="I38" s="11" t="s">
        <v>20</v>
      </c>
      <c r="J38" s="24" t="s">
        <v>98</v>
      </c>
      <c r="K38" s="11" t="s">
        <v>22</v>
      </c>
      <c r="L38" s="12" t="str">
        <f t="shared" si="0"/>
        <v>5.1 Funciones trigonomètricas en el plano carteciano</v>
      </c>
    </row>
    <row r="39" spans="2:12" ht="15.75" customHeight="1">
      <c r="B39" s="18">
        <v>31</v>
      </c>
      <c r="C39" s="22"/>
      <c r="D39" s="23"/>
      <c r="E39" s="9" t="s">
        <v>99</v>
      </c>
      <c r="F39" s="22"/>
      <c r="G39" s="10" t="s">
        <v>100</v>
      </c>
      <c r="H39" s="11" t="s">
        <v>19</v>
      </c>
      <c r="I39" s="11" t="s">
        <v>20</v>
      </c>
      <c r="J39" s="23"/>
      <c r="K39" s="11" t="s">
        <v>22</v>
      </c>
      <c r="L39" s="12" t="str">
        <f t="shared" si="0"/>
        <v>5.1.1 Signos de las funciones trigonomètricas en los cuadrantes.</v>
      </c>
    </row>
    <row r="40" spans="2:12" ht="15.75" customHeight="1">
      <c r="B40" s="18">
        <v>32</v>
      </c>
      <c r="C40" s="22"/>
      <c r="D40" s="27">
        <v>1</v>
      </c>
      <c r="E40" s="9" t="s">
        <v>101</v>
      </c>
      <c r="F40" s="22"/>
      <c r="G40" s="10" t="s">
        <v>102</v>
      </c>
      <c r="H40" s="11" t="s">
        <v>19</v>
      </c>
      <c r="I40" s="11" t="s">
        <v>20</v>
      </c>
      <c r="J40" s="24" t="s">
        <v>103</v>
      </c>
      <c r="K40" s="11" t="s">
        <v>22</v>
      </c>
      <c r="L40" s="12" t="str">
        <f t="shared" si="0"/>
        <v>5.1.2 Gràficas.</v>
      </c>
    </row>
    <row r="41" spans="2:12" ht="15.75" customHeight="1">
      <c r="B41" s="18">
        <v>33</v>
      </c>
      <c r="C41" s="22"/>
      <c r="D41" s="23"/>
      <c r="E41" s="9" t="s">
        <v>104</v>
      </c>
      <c r="F41" s="22"/>
      <c r="G41" s="10" t="s">
        <v>105</v>
      </c>
      <c r="H41" s="11" t="s">
        <v>19</v>
      </c>
      <c r="I41" s="11" t="s">
        <v>20</v>
      </c>
      <c r="J41" s="23"/>
      <c r="K41" s="11" t="s">
        <v>22</v>
      </c>
      <c r="L41" s="12" t="str">
        <f t="shared" si="0"/>
        <v>5.2 Cìrculo unitario.</v>
      </c>
    </row>
    <row r="42" spans="2:12" ht="15.75" customHeight="1">
      <c r="B42" s="18">
        <v>34</v>
      </c>
      <c r="C42" s="22"/>
      <c r="D42" s="27">
        <v>1</v>
      </c>
      <c r="E42" s="9" t="s">
        <v>106</v>
      </c>
      <c r="F42" s="22"/>
      <c r="G42" s="10" t="s">
        <v>107</v>
      </c>
      <c r="H42" s="11" t="s">
        <v>19</v>
      </c>
      <c r="I42" s="11" t="s">
        <v>20</v>
      </c>
      <c r="J42" s="24" t="s">
        <v>108</v>
      </c>
      <c r="K42" s="11" t="s">
        <v>22</v>
      </c>
      <c r="L42" s="12" t="str">
        <f t="shared" si="0"/>
        <v>5.3 Identidades trigonomètricas.</v>
      </c>
    </row>
    <row r="43" spans="2:12" ht="15.75" customHeight="1">
      <c r="B43" s="18">
        <v>35</v>
      </c>
      <c r="C43" s="22"/>
      <c r="D43" s="23"/>
      <c r="E43" s="9" t="s">
        <v>109</v>
      </c>
      <c r="F43" s="22"/>
      <c r="G43" s="10" t="s">
        <v>110</v>
      </c>
      <c r="H43" s="11" t="s">
        <v>19</v>
      </c>
      <c r="I43" s="11" t="s">
        <v>20</v>
      </c>
      <c r="J43" s="23"/>
      <c r="K43" s="11" t="s">
        <v>22</v>
      </c>
      <c r="L43" s="12" t="str">
        <f t="shared" si="0"/>
        <v>5.3.1 Recìprocas.</v>
      </c>
    </row>
    <row r="44" spans="2:12" ht="15.75" customHeight="1">
      <c r="B44" s="18">
        <v>36</v>
      </c>
      <c r="C44" s="22"/>
      <c r="D44" s="27">
        <v>1</v>
      </c>
      <c r="E44" s="9" t="s">
        <v>111</v>
      </c>
      <c r="F44" s="22"/>
      <c r="G44" s="10" t="s">
        <v>112</v>
      </c>
      <c r="H44" s="11" t="s">
        <v>19</v>
      </c>
      <c r="I44" s="11" t="s">
        <v>20</v>
      </c>
      <c r="J44" s="24" t="s">
        <v>113</v>
      </c>
      <c r="K44" s="11" t="s">
        <v>22</v>
      </c>
      <c r="L44" s="12" t="str">
        <f t="shared" si="0"/>
        <v>5.3.2 Pitagòricas.</v>
      </c>
    </row>
    <row r="45" spans="2:12" ht="15.75" customHeight="1">
      <c r="B45" s="18">
        <v>37</v>
      </c>
      <c r="C45" s="23"/>
      <c r="D45" s="23"/>
      <c r="E45" s="9" t="s">
        <v>114</v>
      </c>
      <c r="F45" s="23"/>
      <c r="G45" s="10" t="s">
        <v>115</v>
      </c>
      <c r="H45" s="11" t="s">
        <v>19</v>
      </c>
      <c r="I45" s="11" t="s">
        <v>20</v>
      </c>
      <c r="J45" s="23"/>
      <c r="K45" s="11" t="s">
        <v>22</v>
      </c>
      <c r="L45" s="12" t="str">
        <f t="shared" si="0"/>
        <v>5.3.3 Àngulo doble</v>
      </c>
    </row>
    <row r="46" spans="2:12" ht="15.75" customHeight="1">
      <c r="B46" s="17">
        <v>38</v>
      </c>
      <c r="C46" s="28" t="s">
        <v>116</v>
      </c>
      <c r="D46" s="15">
        <v>1</v>
      </c>
      <c r="E46" s="15" t="s">
        <v>117</v>
      </c>
      <c r="F46" s="49" t="s">
        <v>118</v>
      </c>
      <c r="G46" s="10" t="s">
        <v>119</v>
      </c>
      <c r="H46" s="11" t="s">
        <v>19</v>
      </c>
      <c r="I46" s="11" t="s">
        <v>20</v>
      </c>
      <c r="J46" s="12" t="s">
        <v>120</v>
      </c>
      <c r="K46" s="11" t="s">
        <v>22</v>
      </c>
      <c r="L46" s="12" t="str">
        <f t="shared" si="0"/>
        <v>6.1.1 Ley de senos.</v>
      </c>
    </row>
    <row r="47" spans="2:12" ht="15.75" customHeight="1">
      <c r="B47" s="17">
        <v>39</v>
      </c>
      <c r="C47" s="22"/>
      <c r="D47" s="15">
        <v>1</v>
      </c>
      <c r="E47" s="15" t="s">
        <v>121</v>
      </c>
      <c r="F47" s="23"/>
      <c r="G47" s="10" t="s">
        <v>122</v>
      </c>
      <c r="H47" s="11" t="s">
        <v>19</v>
      </c>
      <c r="I47" s="11" t="s">
        <v>20</v>
      </c>
      <c r="J47" s="12" t="s">
        <v>123</v>
      </c>
      <c r="K47" s="11" t="s">
        <v>22</v>
      </c>
      <c r="L47" s="12" t="str">
        <f t="shared" si="0"/>
        <v>6.1.2 Ley de cosenos</v>
      </c>
    </row>
    <row r="48" spans="2:12" ht="15.75" customHeight="1">
      <c r="B48" s="17">
        <v>40</v>
      </c>
      <c r="C48" s="23"/>
      <c r="D48" s="15">
        <v>1</v>
      </c>
      <c r="E48" s="12" t="s">
        <v>124</v>
      </c>
      <c r="F48" s="19" t="s">
        <v>125</v>
      </c>
      <c r="G48" s="10" t="s">
        <v>126</v>
      </c>
      <c r="H48" s="11" t="s">
        <v>19</v>
      </c>
      <c r="I48" s="11" t="s">
        <v>20</v>
      </c>
      <c r="J48" s="12" t="s">
        <v>127</v>
      </c>
      <c r="K48" s="11" t="s">
        <v>22</v>
      </c>
      <c r="L48" s="12" t="str">
        <f t="shared" si="0"/>
        <v>6.1.3 Solución de triángulos oblicuángulos.</v>
      </c>
    </row>
    <row r="49" spans="4:4" ht="15.75" customHeight="1">
      <c r="D49" s="20">
        <f>SUM(D9:D48)</f>
        <v>18</v>
      </c>
    </row>
    <row r="50" spans="4:4" ht="15.75" customHeight="1"/>
    <row r="51" spans="4:4" ht="15.75" customHeight="1"/>
    <row r="52" spans="4:4" ht="15.75" customHeight="1"/>
    <row r="53" spans="4:4" ht="15.75" customHeight="1"/>
    <row r="54" spans="4:4" ht="15.75" customHeight="1"/>
    <row r="55" spans="4:4" ht="15.75" customHeight="1"/>
    <row r="56" spans="4:4" ht="15.75" customHeight="1"/>
    <row r="57" spans="4:4" ht="15.75" customHeight="1"/>
    <row r="58" spans="4:4" ht="15.75" customHeight="1"/>
    <row r="59" spans="4:4" ht="15.75" customHeight="1"/>
    <row r="60" spans="4:4" ht="15.75" customHeight="1"/>
    <row r="61" spans="4:4" ht="15.75" customHeight="1"/>
    <row r="62" spans="4:4" ht="15.75" customHeight="1"/>
    <row r="63" spans="4:4" ht="15.75" customHeight="1"/>
    <row r="64" spans="4: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sheetProtection algorithmName="SHA-512" hashValue="MhUEa0D7myZEbLKz/9Q5Rp7oGSwSg5vE+kAqu01vQeuKevqWMxUoBs14Zrjj7283oyya3d16iCDSmotA/ZkDWg==" saltValue="o79Bhc+tOmZ1bnFbOpujEg==" spinCount="100000" sheet="1" objects="1" scenarios="1"/>
  <mergeCells count="51">
    <mergeCell ref="B1:L1"/>
    <mergeCell ref="J16:J18"/>
    <mergeCell ref="J19:J21"/>
    <mergeCell ref="J27:J30"/>
    <mergeCell ref="F27:F34"/>
    <mergeCell ref="E6:E7"/>
    <mergeCell ref="F6:F7"/>
    <mergeCell ref="C9:C18"/>
    <mergeCell ref="D9:D12"/>
    <mergeCell ref="F9:F18"/>
    <mergeCell ref="D13:D15"/>
    <mergeCell ref="F19:F26"/>
    <mergeCell ref="K6:K7"/>
    <mergeCell ref="L6:L7"/>
    <mergeCell ref="K4:K5"/>
    <mergeCell ref="B5:B7"/>
    <mergeCell ref="C5:C7"/>
    <mergeCell ref="D5:D7"/>
    <mergeCell ref="E4:J5"/>
    <mergeCell ref="D35:D37"/>
    <mergeCell ref="C46:C48"/>
    <mergeCell ref="D22:D23"/>
    <mergeCell ref="G6:G7"/>
    <mergeCell ref="H6:H7"/>
    <mergeCell ref="F35:F37"/>
    <mergeCell ref="F38:F45"/>
    <mergeCell ref="F46:F47"/>
    <mergeCell ref="C35:C37"/>
    <mergeCell ref="C38:C45"/>
    <mergeCell ref="D38:D39"/>
    <mergeCell ref="D40:D41"/>
    <mergeCell ref="D42:D43"/>
    <mergeCell ref="D44:D45"/>
    <mergeCell ref="D16:D18"/>
    <mergeCell ref="D19:D21"/>
    <mergeCell ref="C19:C26"/>
    <mergeCell ref="D24:D25"/>
    <mergeCell ref="C27:C34"/>
    <mergeCell ref="D27:D30"/>
    <mergeCell ref="D31:D34"/>
    <mergeCell ref="J40:J41"/>
    <mergeCell ref="J42:J43"/>
    <mergeCell ref="J44:J45"/>
    <mergeCell ref="I6:I7"/>
    <mergeCell ref="J9:J12"/>
    <mergeCell ref="J24:J25"/>
    <mergeCell ref="J13:J15"/>
    <mergeCell ref="J22:J23"/>
    <mergeCell ref="J31:J34"/>
    <mergeCell ref="J35:J37"/>
    <mergeCell ref="J38:J39"/>
  </mergeCells>
  <pageMargins left="0.25" right="0.25" top="0.75" bottom="0.75" header="0" footer="0"/>
  <pageSetup paperSize="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Rosenda</dc:creator>
  <cp:lastModifiedBy>ASUS</cp:lastModifiedBy>
  <dcterms:created xsi:type="dcterms:W3CDTF">2022-01-21T19:17:26Z</dcterms:created>
  <dcterms:modified xsi:type="dcterms:W3CDTF">2022-03-02T23:21:41Z</dcterms:modified>
</cp:coreProperties>
</file>